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7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Area" localSheetId="0">'表1'!$A$1:$D$31</definedName>
    <definedName name="_xlnm.Print_Area" localSheetId="1">'表2'!$A$1:$L$7</definedName>
    <definedName name="_xlnm.Print_Area" localSheetId="2">'表3'!$A$1:$H$10</definedName>
    <definedName name="_xlnm.Print_Area" localSheetId="3">'表4'!$A$1:$D$30</definedName>
    <definedName name="_xlnm.Print_Area" localSheetId="4">'表5'!$A$1:$E$16</definedName>
    <definedName name="_xlnm.Print_Area" localSheetId="5">'表6'!$A$1:$E$24</definedName>
    <definedName name="_xlnm.Print_Area" localSheetId="7">'表8'!$A$1:$F$8</definedName>
    <definedName name="_xlnm.Print_Titles" localSheetId="0">'表1'!$1:$31</definedName>
    <definedName name="_xlnm.Print_Titles" localSheetId="1">'表2'!$1:$6</definedName>
    <definedName name="_xlnm.Print_Titles" localSheetId="2">'表3'!$1:$5</definedName>
    <definedName name="_xlnm.Print_Titles" localSheetId="3">'表4'!$1:$30</definedName>
    <definedName name="_xlnm.Print_Titles" localSheetId="4">'表5'!$1:$6</definedName>
    <definedName name="_xlnm.Print_Titles" localSheetId="5">'表6'!$1:$6</definedName>
    <definedName name="_xlnm.Print_Titles" localSheetId="6">'表7'!$1:$6</definedName>
    <definedName name="_xlnm.Print_Titles" localSheetId="7">'表8'!$1:$6</definedName>
  </definedNames>
  <calcPr fullCalcOnLoad="1"/>
</workbook>
</file>

<file path=xl/sharedStrings.xml><?xml version="1.0" encoding="utf-8"?>
<sst xmlns="http://schemas.openxmlformats.org/spreadsheetml/2006/main" count="185" uniqueCount="125">
  <si>
    <t>表1</t>
  </si>
  <si>
    <t>天津市河东区总工会2018年部门收支总体情况表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</si>
  <si>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</si>
  <si>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</si>
  <si>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</si>
  <si>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</si>
  <si>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</si>
  <si>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</si>
  <si>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</si>
  <si>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</si>
  <si>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</si>
  <si>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</si>
  <si>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</si>
  <si>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</si>
  <si>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</si>
  <si>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</si>
  <si>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五、文化体育与传媒支出</t>
  </si>
  <si>
    <t>六、其他收入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</si>
  <si>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</si>
  <si>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</si>
  <si>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</si>
  <si>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</si>
  <si>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</si>
  <si>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</si>
  <si>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</si>
  <si>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</si>
  <si>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</si>
  <si>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</si>
  <si>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</si>
  <si>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</si>
  <si>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</si>
  <si>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</si>
  <si>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</si>
  <si>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>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</si>
  <si>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</si>
  <si>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</si>
  <si>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</si>
  <si>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</si>
  <si>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</si>
  <si>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</si>
  <si>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</si>
  <si>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</si>
  <si>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表2</t>
  </si>
  <si>
    <t>天津市河东区总工会2018年部门收入总体情况表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</si>
  <si>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</si>
  <si>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</si>
  <si>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</si>
  <si>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</si>
  <si>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</si>
  <si>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经营收入</t>
  </si>
  <si>
    <t>其他收入</t>
  </si>
  <si>
    <t>用事业基金弥补收支差额</t>
  </si>
  <si>
    <t>上年结转和结余</t>
  </si>
  <si>
    <t>小计</t>
  </si>
  <si>
    <t>财政拨款结转和结余</t>
  </si>
  <si>
    <t>其他结转和结余</t>
  </si>
  <si>
    <t>表3</t>
  </si>
  <si>
    <t>天津市河东区总工会2018年部门支出总体情况表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</si>
  <si>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</si>
  <si>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</si>
  <si>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</si>
  <si>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</si>
  <si>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</si>
  <si>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</si>
  <si>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</si>
  <si>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合计</t>
  </si>
  <si>
    <t>一般公共服务支出</t>
  </si>
  <si>
    <t>社会保障和就业支出</t>
  </si>
  <si>
    <t>医疗卫生与计划生育支出</t>
  </si>
  <si>
    <t>表4</t>
  </si>
  <si>
    <t>天津市河东区总工会2018年财政拨款收支总体情况表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</si>
  <si>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</si>
  <si>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</si>
  <si>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</si>
  <si>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</si>
  <si>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 xml:space="preserve">       一般公共预算结转和结余</t>
  </si>
  <si>
    <t xml:space="preserve">       政府性基金预算结转和结余</t>
  </si>
  <si>
    <t xml:space="preserve">       国有资本经营预算结转和结余</t>
  </si>
  <si>
    <t>表5</t>
  </si>
  <si>
    <t>天津市河东区总工会2018年一般公共预算支出情况表</t>
  </si>
  <si>
    <t>项目</t>
  </si>
  <si>
    <t>备注</t>
  </si>
  <si>
    <t xml:space="preserve">  群众团体事务</t>
  </si>
  <si>
    <t xml:space="preserve">    行政运行（群众团体事务）</t>
  </si>
  <si>
    <t xml:space="preserve">    其他群众团体事务支出</t>
  </si>
  <si>
    <t xml:space="preserve">  行政事业单位离退休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</si>
  <si>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</si>
  <si>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</si>
  <si>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</si>
  <si>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>注：本表按支出功能分类填列，明细到类、款、项三级科目。</t>
  </si>
  <si>
    <t>表6</t>
  </si>
  <si>
    <t>天津市河东区总工会2018年一般公共预算基本支出情况表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</si>
  <si>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</si>
  <si>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</si>
  <si>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</si>
  <si>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</si>
  <si>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</si>
  <si>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</si>
  <si>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</si>
  <si>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</si>
  <si>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</si>
  <si>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</si>
  <si>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</si>
  <si>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</si>
  <si>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</si>
  <si>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</si>
  <si>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</si>
  <si>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</si>
  <si>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</si>
  <si>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</si>
  <si>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退休费</t>
  </si>
  <si>
    <t xml:space="preserve">  奖励金</t>
  </si>
  <si>
    <t>注：本表按部门预算支出经济分类填列，明细到类、款两级科目。</t>
  </si>
  <si>
    <t>表7</t>
  </si>
  <si>
    <t>天津市河东区总工会2018年政府性基金预算支出情况表</t>
  </si>
  <si>
    <t>表8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</si>
  <si>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</si>
  <si>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</si>
  <si>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</si>
  <si>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</si>
  <si>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</si>
  <si>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</si>
  <si>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备注：上述数据为当年一般公共预算拨款安排的“三公”经费。本部门2018年一般公共预算“三公”经费支出情况表为空表。</t>
  </si>
  <si>
    <t>注：本表按支出功能分类填列，明细到类、款、项三级科目。本部门2018年政府性基金预算支出情况表为空表。</t>
  </si>
  <si>
    <t>天津市河东区总工会2018年一般公共预算“三公”经费支出情况表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</si>
</sst>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* #,##0.00;* \-#,##0.00;* &quot;&quot;??;@"/>
    <numFmt numFmtId="178" formatCode="#,##0.0_ 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0"/>
      <name val="仿宋_GB2312"/>
      <family val="0"/>
    </font>
    <font>
      <sz val="16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9"/>
      <name val="宋体"/>
      <family val="0"/>
    </font>
    <font>
      <sz val="2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25" borderId="7" applyNumberFormat="0" applyAlignment="0" applyProtection="0"/>
    <xf numFmtId="0" fontId="48" fillId="35" borderId="4" applyNumberFormat="0" applyAlignment="0" applyProtection="0"/>
    <xf numFmtId="0" fontId="49" fillId="0" borderId="0" applyNumberFormat="0" applyFill="0" applyBorder="0" applyAlignment="0" applyProtection="0"/>
    <xf numFmtId="0" fontId="50" fillId="36" borderId="8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9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9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9" fontId="2" fillId="0" borderId="9" xfId="0" applyNumberFormat="1" applyFont="1" applyFill="1" applyBorder="1" applyAlignment="1">
      <alignment horizontal="centerContinuous" vertical="center"/>
    </xf>
    <xf numFmtId="9" fontId="2" fillId="0" borderId="9" xfId="0" applyNumberFormat="1" applyFont="1" applyBorder="1" applyAlignment="1">
      <alignment horizontal="centerContinuous" vertical="center"/>
    </xf>
    <xf numFmtId="9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right"/>
    </xf>
    <xf numFmtId="0" fontId="0" fillId="0" borderId="0" xfId="0" applyAlignment="1">
      <alignment horizontal="centerContinuous" vertical="top"/>
    </xf>
    <xf numFmtId="0" fontId="2" fillId="0" borderId="0" xfId="0" applyNumberFormat="1" applyFont="1" applyFill="1" applyAlignment="1" applyProtection="1">
      <alignment horizontal="right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Continuous" vertical="top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left" vertical="center"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justify"/>
    </xf>
    <xf numFmtId="0" fontId="3" fillId="0" borderId="0" xfId="0" applyNumberFormat="1" applyFont="1" applyAlignment="1">
      <alignment/>
    </xf>
    <xf numFmtId="9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PageLayoutView="0" workbookViewId="0" topLeftCell="A19">
      <selection activeCell="A1" sqref="A1"/>
    </sheetView>
  </sheetViews>
  <sheetFormatPr defaultColWidth="6.83203125" defaultRowHeight="11.25"/>
  <cols>
    <col min="1" max="1" width="47.5" style="0" customWidth="1"/>
    <col min="2" max="2" width="24.83203125" style="0" customWidth="1"/>
    <col min="3" max="3" width="40.33203125" style="0" customWidth="1"/>
    <col min="4" max="4" width="26.16015625" style="0" customWidth="1"/>
  </cols>
  <sheetData>
    <row r="1" spans="1:4" s="53" customFormat="1" ht="15.75" customHeight="1">
      <c r="A1" s="28" t="s">
        <v>0</v>
      </c>
      <c r="B1" s="29"/>
      <c r="C1" s="29"/>
      <c r="D1" s="29"/>
    </row>
    <row r="2" spans="1:4" s="61" customFormat="1" ht="36" customHeight="1">
      <c r="A2" s="54" t="s">
        <v>1</v>
      </c>
      <c r="B2" s="66"/>
      <c r="C2" s="66"/>
      <c r="D2" s="66"/>
    </row>
    <row r="3" spans="1:4" s="62" customFormat="1" ht="15.75" customHeight="1">
      <c r="A3" s="56"/>
      <c r="B3" s="59"/>
      <c r="C3" s="59"/>
      <c r="D3" s="59" t="s">
        <v>2</v>
      </c>
    </row>
    <row r="4" spans="1:4" s="63" customFormat="1" ht="27.75" customHeight="1">
      <c r="A4" s="67" t="s">
        <v>3</v>
      </c>
      <c r="B4" s="67"/>
      <c r="C4" s="67" t="s">
        <v>4</v>
      </c>
      <c r="D4" s="67"/>
    </row>
    <row r="5" spans="1:4" s="63" customFormat="1" ht="18.75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s="63" customFormat="1" ht="27.75" customHeight="1">
      <c r="A6" s="68" t="s">
        <v>7</v>
      </c>
      <c r="B6" s="69">
        <v>1147.6255</v>
      </c>
      <c r="C6" s="70" t="s">
        <v>8</v>
      </c>
      <c r="D6" s="17">
        <v>1110.5763</v>
      </c>
    </row>
    <row r="7" spans="1:4" s="63" customFormat="1" ht="27.75" customHeight="1">
      <c r="A7" s="71" t="s">
        <v>9</v>
      </c>
      <c r="B7" s="72">
        <v>0</v>
      </c>
      <c r="C7" s="70" t="s">
        <v>10</v>
      </c>
      <c r="D7" s="17">
        <v>0</v>
      </c>
    </row>
    <row r="8" spans="1:4" s="63" customFormat="1" ht="27.75" customHeight="1">
      <c r="A8" s="73" t="s">
        <v>11</v>
      </c>
      <c r="B8" s="72">
        <v>0</v>
      </c>
      <c r="C8" s="70" t="s">
        <v>12</v>
      </c>
      <c r="D8" s="17">
        <v>0</v>
      </c>
    </row>
    <row r="9" spans="1:4" s="63" customFormat="1" ht="27.75" customHeight="1">
      <c r="A9" s="71" t="s">
        <v>13</v>
      </c>
      <c r="B9" s="72">
        <v>0</v>
      </c>
      <c r="C9" s="70" t="s">
        <v>14</v>
      </c>
      <c r="D9" s="17">
        <v>0</v>
      </c>
    </row>
    <row r="10" spans="1:4" s="63" customFormat="1" ht="27.75" customHeight="1">
      <c r="A10" s="71" t="s">
        <v>15</v>
      </c>
      <c r="B10" s="72">
        <v>0</v>
      </c>
      <c r="C10" s="70" t="s">
        <v>16</v>
      </c>
      <c r="D10" s="17">
        <v>0</v>
      </c>
    </row>
    <row r="11" spans="1:4" s="63" customFormat="1" ht="27.75" customHeight="1">
      <c r="A11" s="71" t="s">
        <v>17</v>
      </c>
      <c r="B11" s="72">
        <v>6.24</v>
      </c>
      <c r="C11" s="74" t="s">
        <v>18</v>
      </c>
      <c r="D11" s="17">
        <v>27.9285</v>
      </c>
    </row>
    <row r="12" spans="1:4" s="63" customFormat="1" ht="27.75" customHeight="1">
      <c r="A12" s="71"/>
      <c r="B12" s="72"/>
      <c r="C12" s="70" t="s">
        <v>19</v>
      </c>
      <c r="D12" s="17">
        <v>15.3607</v>
      </c>
    </row>
    <row r="13" spans="1:4" s="63" customFormat="1" ht="27.75" customHeight="1">
      <c r="A13" s="68"/>
      <c r="B13" s="75"/>
      <c r="C13" s="70" t="s">
        <v>20</v>
      </c>
      <c r="D13" s="17">
        <v>0</v>
      </c>
    </row>
    <row r="14" spans="1:4" s="63" customFormat="1" ht="27.75" customHeight="1">
      <c r="A14" s="68"/>
      <c r="B14" s="75"/>
      <c r="C14" s="70" t="s">
        <v>21</v>
      </c>
      <c r="D14" s="17">
        <v>0</v>
      </c>
    </row>
    <row r="15" spans="1:4" s="63" customFormat="1" ht="27.75" customHeight="1">
      <c r="A15" s="68"/>
      <c r="B15" s="75"/>
      <c r="C15" s="70" t="s">
        <v>22</v>
      </c>
      <c r="D15" s="17">
        <v>0</v>
      </c>
    </row>
    <row r="16" spans="1:4" s="63" customFormat="1" ht="27.75" customHeight="1">
      <c r="A16" s="68"/>
      <c r="B16" s="75"/>
      <c r="C16" s="70" t="s">
        <v>23</v>
      </c>
      <c r="D16" s="17">
        <v>0</v>
      </c>
    </row>
    <row r="17" spans="1:4" s="64" customFormat="1" ht="27.75" customHeight="1">
      <c r="A17" s="68"/>
      <c r="B17" s="72"/>
      <c r="C17" s="70" t="s">
        <v>24</v>
      </c>
      <c r="D17" s="17">
        <v>0</v>
      </c>
    </row>
    <row r="18" spans="1:4" s="64" customFormat="1" ht="27.75" customHeight="1">
      <c r="A18" s="68"/>
      <c r="B18" s="72"/>
      <c r="C18" s="68" t="s">
        <v>25</v>
      </c>
      <c r="D18" s="17">
        <v>0</v>
      </c>
    </row>
    <row r="19" spans="1:4" s="64" customFormat="1" ht="27.75" customHeight="1">
      <c r="A19" s="68"/>
      <c r="B19" s="72"/>
      <c r="C19" s="68" t="s">
        <v>26</v>
      </c>
      <c r="D19" s="17">
        <v>0</v>
      </c>
    </row>
    <row r="20" spans="1:4" s="64" customFormat="1" ht="27.75" customHeight="1">
      <c r="A20" s="68"/>
      <c r="B20" s="72"/>
      <c r="C20" s="68" t="s">
        <v>27</v>
      </c>
      <c r="D20" s="17">
        <v>0</v>
      </c>
    </row>
    <row r="21" spans="1:4" s="64" customFormat="1" ht="27.75" customHeight="1">
      <c r="A21" s="22"/>
      <c r="B21" s="72"/>
      <c r="C21" s="68" t="s">
        <v>28</v>
      </c>
      <c r="D21" s="17">
        <v>0</v>
      </c>
    </row>
    <row r="22" spans="1:4" s="64" customFormat="1" ht="27.75" customHeight="1">
      <c r="A22" s="22"/>
      <c r="B22" s="72"/>
      <c r="C22" s="68" t="s">
        <v>29</v>
      </c>
      <c r="D22" s="17">
        <v>0</v>
      </c>
    </row>
    <row r="23" spans="1:4" s="64" customFormat="1" ht="27.75" customHeight="1">
      <c r="A23" s="22"/>
      <c r="B23" s="72"/>
      <c r="C23" s="68" t="s">
        <v>30</v>
      </c>
      <c r="D23" s="17">
        <v>0</v>
      </c>
    </row>
    <row r="24" spans="1:4" s="64" customFormat="1" ht="27.75" customHeight="1">
      <c r="A24" s="22"/>
      <c r="B24" s="72"/>
      <c r="C24" s="68" t="s">
        <v>31</v>
      </c>
      <c r="D24" s="17">
        <v>0</v>
      </c>
    </row>
    <row r="25" spans="1:4" s="65" customFormat="1" ht="27.75" customHeight="1">
      <c r="A25" s="22" t="s">
        <v>32</v>
      </c>
      <c r="B25" s="72">
        <f>B6+B8+B9+B10+B11+B7</f>
        <v>1153.8655</v>
      </c>
      <c r="C25" s="22" t="s">
        <v>33</v>
      </c>
      <c r="D25" s="17">
        <f>SUM(D6:D24)</f>
        <v>1153.8654999999999</v>
      </c>
    </row>
    <row r="26" spans="1:4" s="65" customFormat="1" ht="27.75" customHeight="1">
      <c r="A26" s="68" t="s">
        <v>34</v>
      </c>
      <c r="B26" s="72">
        <v>0</v>
      </c>
      <c r="C26" s="70" t="s">
        <v>35</v>
      </c>
      <c r="D26" s="17">
        <f>B30-D25</f>
        <v>0</v>
      </c>
    </row>
    <row r="27" spans="1:4" s="64" customFormat="1" ht="27.75" customHeight="1">
      <c r="A27" s="71" t="s">
        <v>36</v>
      </c>
      <c r="B27" s="72">
        <f>B28+B29</f>
        <v>0</v>
      </c>
      <c r="C27" s="76"/>
      <c r="D27" s="17"/>
    </row>
    <row r="28" spans="1:4" s="64" customFormat="1" ht="27.75" customHeight="1">
      <c r="A28" s="71" t="s">
        <v>37</v>
      </c>
      <c r="B28" s="72">
        <v>0</v>
      </c>
      <c r="C28" s="76"/>
      <c r="D28" s="17"/>
    </row>
    <row r="29" spans="1:4" s="64" customFormat="1" ht="27.75" customHeight="1">
      <c r="A29" s="71" t="s">
        <v>38</v>
      </c>
      <c r="B29" s="72">
        <v>0</v>
      </c>
      <c r="C29" s="68"/>
      <c r="D29" s="17"/>
    </row>
    <row r="30" spans="1:4" s="64" customFormat="1" ht="27.75" customHeight="1">
      <c r="A30" s="22" t="s">
        <v>39</v>
      </c>
      <c r="B30" s="72">
        <f>B25+B26+B27</f>
        <v>1153.8655</v>
      </c>
      <c r="C30" s="22" t="s">
        <v>40</v>
      </c>
      <c r="D30" s="17">
        <f>B30</f>
        <v>1153.8655</v>
      </c>
    </row>
    <row r="31" spans="1:4" s="64" customFormat="1" ht="27.75" customHeight="1">
      <c r="A31" s="77" t="s">
        <v>41</v>
      </c>
      <c r="B31"/>
      <c r="C31"/>
      <c r="D31"/>
    </row>
    <row r="32" spans="1:4" s="64" customFormat="1" ht="27.75" customHeight="1">
      <c r="A32"/>
      <c r="B32"/>
      <c r="C32"/>
      <c r="D32"/>
    </row>
  </sheetData>
  <sheetProtection/>
  <printOptions/>
  <pageMargins left="0.75" right="0.75" top="1" bottom="1" header="0.5" footer="0.5"/>
  <pageSetup fitToHeight="100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zoomScalePageLayoutView="0" workbookViewId="0" topLeftCell="A1">
      <selection activeCell="A1" sqref="A1"/>
    </sheetView>
  </sheetViews>
  <sheetFormatPr defaultColWidth="25.33203125" defaultRowHeight="12.75" customHeight="1"/>
  <cols>
    <col min="1" max="1" width="23.33203125" style="0" customWidth="1"/>
    <col min="2" max="2" width="19.16015625" style="0" customWidth="1"/>
    <col min="3" max="3" width="15.16015625" style="0" customWidth="1"/>
    <col min="4" max="4" width="12.16015625" style="0" customWidth="1"/>
    <col min="5" max="7" width="11.16015625" style="0" customWidth="1"/>
    <col min="8" max="8" width="13.66015625" style="0" customWidth="1"/>
    <col min="9" max="11" width="13.16015625" style="0" customWidth="1"/>
  </cols>
  <sheetData>
    <row r="1" spans="1:8" ht="17.25" customHeight="1">
      <c r="A1" s="28" t="s">
        <v>42</v>
      </c>
      <c r="B1" s="53"/>
      <c r="C1" s="53"/>
      <c r="D1" s="53"/>
      <c r="E1" s="53"/>
      <c r="F1" s="53"/>
      <c r="G1" s="53"/>
      <c r="H1" s="53"/>
    </row>
    <row r="2" spans="1:11" ht="33.75" customHeight="1">
      <c r="A2" s="54" t="s">
        <v>43</v>
      </c>
      <c r="B2" s="55"/>
      <c r="C2" s="55"/>
      <c r="D2" s="55"/>
      <c r="E2" s="55"/>
      <c r="F2" s="55"/>
      <c r="G2" s="55"/>
      <c r="H2" s="55"/>
      <c r="I2" s="58"/>
      <c r="J2" s="58"/>
      <c r="K2" s="58"/>
    </row>
    <row r="3" spans="1:11" ht="24" customHeight="1">
      <c r="A3" s="56"/>
      <c r="B3" s="57"/>
      <c r="C3" s="57"/>
      <c r="D3" s="57"/>
      <c r="E3" s="57"/>
      <c r="F3" s="57"/>
      <c r="G3" s="57"/>
      <c r="K3" s="59" t="s">
        <v>2</v>
      </c>
    </row>
    <row r="4" spans="1:11" s="1" customFormat="1" ht="27.75" customHeight="1">
      <c r="A4" s="78" t="s">
        <v>44</v>
      </c>
      <c r="B4" s="80" t="s">
        <v>45</v>
      </c>
      <c r="C4" s="78" t="s">
        <v>46</v>
      </c>
      <c r="D4" s="78" t="s">
        <v>47</v>
      </c>
      <c r="E4" s="78" t="s">
        <v>48</v>
      </c>
      <c r="F4" s="78" t="s">
        <v>49</v>
      </c>
      <c r="G4" s="78" t="s">
        <v>50</v>
      </c>
      <c r="H4" s="78" t="s">
        <v>51</v>
      </c>
      <c r="I4" s="60" t="s">
        <v>52</v>
      </c>
      <c r="J4" s="60"/>
      <c r="K4" s="60"/>
    </row>
    <row r="5" spans="1:11" s="1" customFormat="1" ht="27.75" customHeight="1">
      <c r="A5" s="78"/>
      <c r="B5" s="80"/>
      <c r="C5" s="78"/>
      <c r="D5" s="78"/>
      <c r="E5" s="78"/>
      <c r="F5" s="78"/>
      <c r="G5" s="78"/>
      <c r="H5" s="78"/>
      <c r="I5" s="78" t="s">
        <v>53</v>
      </c>
      <c r="J5" s="78" t="s">
        <v>54</v>
      </c>
      <c r="K5" s="79" t="s">
        <v>55</v>
      </c>
    </row>
    <row r="6" spans="1:11" s="1" customFormat="1" ht="27.75" customHeight="1">
      <c r="A6" s="78"/>
      <c r="B6" s="80"/>
      <c r="C6" s="78"/>
      <c r="D6" s="78"/>
      <c r="E6" s="78"/>
      <c r="F6" s="78"/>
      <c r="G6" s="78"/>
      <c r="H6" s="78"/>
      <c r="I6" s="78"/>
      <c r="J6" s="78"/>
      <c r="K6" s="79"/>
    </row>
    <row r="7" spans="1:11" s="1" customFormat="1" ht="27.75" customHeight="1">
      <c r="A7" s="17">
        <v>1153.8655</v>
      </c>
      <c r="B7" s="17">
        <v>1147.6255</v>
      </c>
      <c r="C7" s="17">
        <v>0</v>
      </c>
      <c r="D7" s="17">
        <v>0</v>
      </c>
      <c r="E7" s="17">
        <v>0</v>
      </c>
      <c r="F7" s="17">
        <v>0</v>
      </c>
      <c r="G7" s="17">
        <v>6.24</v>
      </c>
      <c r="H7" s="17">
        <v>0</v>
      </c>
      <c r="I7" s="17">
        <v>0</v>
      </c>
      <c r="J7" s="17">
        <v>0</v>
      </c>
      <c r="K7" s="17">
        <v>0</v>
      </c>
    </row>
    <row r="8" spans="1:9" ht="24" customHeight="1">
      <c r="A8" s="8"/>
      <c r="D8" s="8"/>
      <c r="E8" s="8"/>
      <c r="F8" s="8"/>
      <c r="G8" s="8"/>
      <c r="H8" s="8"/>
      <c r="I8" s="8"/>
    </row>
    <row r="9" spans="1:9" ht="24" customHeight="1">
      <c r="A9" s="8"/>
      <c r="B9" s="8"/>
      <c r="F9" s="8"/>
      <c r="G9" s="8"/>
      <c r="H9" s="8"/>
      <c r="I9" s="8"/>
    </row>
    <row r="10" spans="6:8" ht="24" customHeight="1">
      <c r="F10" s="8"/>
      <c r="G10" s="8"/>
      <c r="H10" s="8"/>
    </row>
    <row r="11" spans="6:7" ht="24" customHeight="1">
      <c r="F11" s="8"/>
      <c r="G11" s="8"/>
    </row>
    <row r="12" ht="24" customHeight="1">
      <c r="F12" s="8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1">
    <mergeCell ref="F4:F6"/>
    <mergeCell ref="G4:G6"/>
    <mergeCell ref="H4:H6"/>
    <mergeCell ref="I5:I6"/>
    <mergeCell ref="J5:J6"/>
    <mergeCell ref="K5:K6"/>
    <mergeCell ref="A4:A6"/>
    <mergeCell ref="B4:B6"/>
    <mergeCell ref="C4:C6"/>
    <mergeCell ref="D4:D6"/>
    <mergeCell ref="E4:E6"/>
  </mergeCells>
  <printOptions/>
  <pageMargins left="0.75" right="0.75" top="0.98" bottom="0.98" header="0.51" footer="0.51"/>
  <pageSetup fitToHeight="100" fitToWidth="1"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1.83203125" style="0" customWidth="1"/>
    <col min="2" max="2" width="24.66015625" style="0" customWidth="1"/>
    <col min="3" max="7" width="18.33203125" style="0" customWidth="1"/>
    <col min="8" max="8" width="21.66015625" style="0" customWidth="1"/>
  </cols>
  <sheetData>
    <row r="1" spans="1:7" ht="12.75" customHeight="1">
      <c r="A1" s="2" t="s">
        <v>56</v>
      </c>
      <c r="B1" s="48"/>
      <c r="C1" s="48"/>
      <c r="D1" s="48"/>
      <c r="E1" s="48"/>
      <c r="F1" s="48"/>
      <c r="G1" s="49"/>
    </row>
    <row r="2" spans="1:7" ht="48" customHeight="1">
      <c r="A2" s="30" t="s">
        <v>57</v>
      </c>
      <c r="B2" s="19"/>
      <c r="C2" s="19"/>
      <c r="D2" s="19"/>
      <c r="E2" s="19"/>
      <c r="F2" s="19"/>
      <c r="G2" s="50"/>
    </row>
    <row r="3" spans="1:8" ht="12.75" customHeight="1">
      <c r="A3" s="51"/>
      <c r="B3" s="52"/>
      <c r="C3" s="52"/>
      <c r="D3" s="52"/>
      <c r="E3" s="52"/>
      <c r="F3" s="52"/>
      <c r="G3" s="1"/>
      <c r="H3" s="52" t="s">
        <v>2</v>
      </c>
    </row>
    <row r="4" spans="1:8" s="1" customFormat="1" ht="20.25" customHeight="1">
      <c r="A4" s="81" t="s">
        <v>58</v>
      </c>
      <c r="B4" s="81" t="s">
        <v>44</v>
      </c>
      <c r="C4" s="81" t="s">
        <v>59</v>
      </c>
      <c r="D4" s="81" t="s">
        <v>60</v>
      </c>
      <c r="E4" s="81" t="s">
        <v>61</v>
      </c>
      <c r="F4" s="81" t="s">
        <v>62</v>
      </c>
      <c r="G4" s="81" t="s">
        <v>63</v>
      </c>
      <c r="H4" s="81" t="s">
        <v>64</v>
      </c>
    </row>
    <row r="5" spans="1:8" s="1" customFormat="1" ht="20.25" customHeight="1">
      <c r="A5" s="81"/>
      <c r="B5" s="81"/>
      <c r="C5" s="81"/>
      <c r="D5" s="81"/>
      <c r="E5" s="81"/>
      <c r="F5" s="81"/>
      <c r="G5" s="81"/>
      <c r="H5" s="81"/>
    </row>
    <row r="6" spans="1:8" s="1" customFormat="1" ht="20.25" customHeight="1">
      <c r="A6" s="81"/>
      <c r="B6" s="81"/>
      <c r="C6" s="81"/>
      <c r="D6" s="81"/>
      <c r="E6" s="81"/>
      <c r="F6" s="81"/>
      <c r="G6" s="81"/>
      <c r="H6" s="81"/>
    </row>
    <row r="7" spans="1:8" s="1" customFormat="1" ht="20.25" customHeight="1">
      <c r="A7" s="23" t="s">
        <v>65</v>
      </c>
      <c r="B7" s="17">
        <v>1153.8655</v>
      </c>
      <c r="C7" s="17">
        <v>1153.8655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8" ht="20.25" customHeight="1">
      <c r="A8" s="23" t="s">
        <v>66</v>
      </c>
      <c r="B8" s="17">
        <v>1110.5763</v>
      </c>
      <c r="C8" s="17">
        <v>1110.5763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</row>
    <row r="9" spans="1:8" ht="20.25" customHeight="1">
      <c r="A9" s="23" t="s">
        <v>67</v>
      </c>
      <c r="B9" s="17">
        <v>27.9285</v>
      </c>
      <c r="C9" s="17">
        <v>27.9285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</row>
    <row r="10" spans="1:8" ht="20.25" customHeight="1">
      <c r="A10" s="23" t="s">
        <v>68</v>
      </c>
      <c r="B10" s="17">
        <v>15.3607</v>
      </c>
      <c r="C10" s="17">
        <v>15.3607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ht="12.75" customHeight="1">
      <c r="A11" s="8"/>
      <c r="B11" s="8"/>
      <c r="C11" s="8"/>
      <c r="D11" s="8"/>
      <c r="E11" s="8"/>
      <c r="F11" s="8"/>
      <c r="G11" s="8"/>
      <c r="H11" s="8"/>
    </row>
    <row r="12" spans="1:8" ht="12.75" customHeight="1">
      <c r="A12" s="8"/>
      <c r="B12" s="8"/>
      <c r="C12" s="8"/>
      <c r="D12" s="8"/>
      <c r="E12" s="8"/>
      <c r="F12" s="8"/>
      <c r="G12" s="8"/>
      <c r="H12" s="8"/>
    </row>
    <row r="13" spans="2:8" ht="12.75" customHeight="1">
      <c r="B13" s="8"/>
      <c r="C13" s="8"/>
      <c r="H13" s="8"/>
    </row>
    <row r="14" spans="2:8" ht="12.75" customHeight="1">
      <c r="B14" s="8"/>
      <c r="C14" s="8"/>
      <c r="H14" s="8"/>
    </row>
    <row r="15" spans="2:8" ht="12.75" customHeight="1">
      <c r="B15" s="8"/>
      <c r="C15" s="8"/>
      <c r="H15" s="8"/>
    </row>
    <row r="16" spans="3:8" ht="12.75" customHeight="1">
      <c r="C16" s="8"/>
      <c r="H16" s="8"/>
    </row>
    <row r="17" ht="12.75" customHeight="1">
      <c r="H17" s="8"/>
    </row>
    <row r="18" ht="12.75" customHeight="1">
      <c r="G18" s="8"/>
    </row>
    <row r="19" ht="12.75" customHeight="1">
      <c r="G19" s="8"/>
    </row>
    <row r="20" ht="12.75" customHeight="1">
      <c r="G20" s="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00" fitToWidth="1" horizontalDpi="300" verticalDpi="3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zoomScalePageLayoutView="0" workbookViewId="0" topLeftCell="A22">
      <selection activeCell="A27" sqref="A27:IV27"/>
    </sheetView>
  </sheetViews>
  <sheetFormatPr defaultColWidth="6.83203125" defaultRowHeight="12.75" customHeight="1"/>
  <cols>
    <col min="1" max="1" width="48.33203125" style="0" customWidth="1"/>
    <col min="2" max="2" width="29.66015625" style="0" customWidth="1"/>
    <col min="3" max="3" width="43.33203125" style="0" customWidth="1"/>
    <col min="4" max="4" width="34.83203125" style="0" customWidth="1"/>
  </cols>
  <sheetData>
    <row r="1" spans="1:4" ht="15.75" customHeight="1">
      <c r="A1" s="28" t="s">
        <v>69</v>
      </c>
      <c r="B1" s="29"/>
      <c r="C1" s="29"/>
      <c r="D1" s="29"/>
    </row>
    <row r="2" spans="1:4" ht="37.5" customHeight="1">
      <c r="A2" s="30" t="s">
        <v>70</v>
      </c>
      <c r="B2" s="5"/>
      <c r="C2" s="5"/>
      <c r="D2" s="5"/>
    </row>
    <row r="3" spans="1:4" ht="15.75" customHeight="1">
      <c r="A3" s="31"/>
      <c r="B3" s="32"/>
      <c r="C3" s="32"/>
      <c r="D3" s="33" t="s">
        <v>2</v>
      </c>
    </row>
    <row r="4" spans="1:4" ht="25.5" customHeight="1">
      <c r="A4" s="34" t="s">
        <v>3</v>
      </c>
      <c r="B4" s="34"/>
      <c r="C4" s="34" t="s">
        <v>4</v>
      </c>
      <c r="D4" s="34"/>
    </row>
    <row r="5" spans="1:4" ht="25.5" customHeight="1">
      <c r="A5" s="35" t="s">
        <v>5</v>
      </c>
      <c r="B5" s="35" t="s">
        <v>6</v>
      </c>
      <c r="C5" s="35" t="s">
        <v>5</v>
      </c>
      <c r="D5" s="35" t="s">
        <v>6</v>
      </c>
    </row>
    <row r="6" spans="1:4" ht="25.5" customHeight="1">
      <c r="A6" s="36" t="s">
        <v>71</v>
      </c>
      <c r="B6" s="37">
        <v>1147.6255</v>
      </c>
      <c r="C6" s="38" t="s">
        <v>8</v>
      </c>
      <c r="D6" s="39">
        <v>1104.3363</v>
      </c>
    </row>
    <row r="7" spans="1:4" ht="25.5" customHeight="1">
      <c r="A7" s="40" t="s">
        <v>72</v>
      </c>
      <c r="B7" s="37">
        <v>0</v>
      </c>
      <c r="C7" s="38" t="s">
        <v>10</v>
      </c>
      <c r="D7" s="39">
        <v>0</v>
      </c>
    </row>
    <row r="8" spans="1:4" ht="25.5" customHeight="1">
      <c r="A8" s="41" t="s">
        <v>73</v>
      </c>
      <c r="B8" s="37"/>
      <c r="C8" s="38" t="s">
        <v>12</v>
      </c>
      <c r="D8" s="39">
        <v>0</v>
      </c>
    </row>
    <row r="9" spans="1:4" ht="25.5" customHeight="1">
      <c r="A9" s="40"/>
      <c r="B9" s="37"/>
      <c r="C9" s="38" t="s">
        <v>14</v>
      </c>
      <c r="D9" s="39">
        <v>0</v>
      </c>
    </row>
    <row r="10" spans="1:4" ht="25.5" customHeight="1">
      <c r="A10" s="40"/>
      <c r="B10" s="37"/>
      <c r="C10" s="38" t="s">
        <v>16</v>
      </c>
      <c r="D10" s="39">
        <v>0</v>
      </c>
    </row>
    <row r="11" spans="1:4" ht="25.5" customHeight="1">
      <c r="A11" s="40"/>
      <c r="B11" s="37"/>
      <c r="C11" s="42" t="s">
        <v>18</v>
      </c>
      <c r="D11" s="39">
        <v>27.9285</v>
      </c>
    </row>
    <row r="12" spans="1:4" ht="25.5" customHeight="1">
      <c r="A12" s="40"/>
      <c r="B12" s="37"/>
      <c r="C12" s="38" t="s">
        <v>19</v>
      </c>
      <c r="D12" s="39">
        <v>15.3607</v>
      </c>
    </row>
    <row r="13" spans="1:4" ht="25.5" customHeight="1">
      <c r="A13" s="36"/>
      <c r="B13" s="43"/>
      <c r="C13" s="38" t="s">
        <v>20</v>
      </c>
      <c r="D13" s="39">
        <v>0</v>
      </c>
    </row>
    <row r="14" spans="1:4" ht="25.5" customHeight="1">
      <c r="A14" s="36"/>
      <c r="B14" s="43"/>
      <c r="C14" s="38" t="s">
        <v>21</v>
      </c>
      <c r="D14" s="39">
        <v>0</v>
      </c>
    </row>
    <row r="15" spans="1:4" ht="25.5" customHeight="1">
      <c r="A15" s="36"/>
      <c r="B15" s="43"/>
      <c r="C15" s="38" t="s">
        <v>22</v>
      </c>
      <c r="D15" s="39">
        <v>0</v>
      </c>
    </row>
    <row r="16" spans="1:4" ht="25.5" customHeight="1">
      <c r="A16" s="36"/>
      <c r="B16" s="43"/>
      <c r="C16" s="38" t="s">
        <v>23</v>
      </c>
      <c r="D16" s="39">
        <v>0</v>
      </c>
    </row>
    <row r="17" spans="1:4" ht="25.5" customHeight="1">
      <c r="A17" s="36"/>
      <c r="B17" s="37"/>
      <c r="C17" s="38" t="s">
        <v>24</v>
      </c>
      <c r="D17" s="39">
        <v>0</v>
      </c>
    </row>
    <row r="18" spans="1:4" ht="25.5" customHeight="1">
      <c r="A18" s="36"/>
      <c r="B18" s="37"/>
      <c r="C18" s="36" t="s">
        <v>25</v>
      </c>
      <c r="D18" s="39">
        <v>0</v>
      </c>
    </row>
    <row r="19" spans="1:4" ht="25.5" customHeight="1">
      <c r="A19" s="36"/>
      <c r="B19" s="37"/>
      <c r="C19" s="36" t="s">
        <v>26</v>
      </c>
      <c r="D19" s="39">
        <v>0</v>
      </c>
    </row>
    <row r="20" spans="1:4" ht="25.5" customHeight="1">
      <c r="A20" s="36"/>
      <c r="B20" s="37"/>
      <c r="C20" s="36" t="s">
        <v>27</v>
      </c>
      <c r="D20" s="39">
        <v>0</v>
      </c>
    </row>
    <row r="21" spans="1:4" ht="25.5" customHeight="1">
      <c r="A21" s="35"/>
      <c r="B21" s="37"/>
      <c r="C21" s="36" t="s">
        <v>28</v>
      </c>
      <c r="D21" s="39">
        <v>0</v>
      </c>
    </row>
    <row r="22" spans="1:4" ht="25.5" customHeight="1">
      <c r="A22" s="35"/>
      <c r="B22" s="37"/>
      <c r="C22" s="36" t="s">
        <v>29</v>
      </c>
      <c r="D22" s="39">
        <v>0</v>
      </c>
    </row>
    <row r="23" spans="1:4" ht="25.5" customHeight="1">
      <c r="A23" s="35"/>
      <c r="B23" s="37"/>
      <c r="C23" s="36" t="s">
        <v>30</v>
      </c>
      <c r="D23" s="39">
        <v>0</v>
      </c>
    </row>
    <row r="24" spans="1:4" ht="25.5" customHeight="1">
      <c r="A24" s="35"/>
      <c r="B24" s="37"/>
      <c r="C24" s="36" t="s">
        <v>31</v>
      </c>
      <c r="D24" s="39">
        <v>0</v>
      </c>
    </row>
    <row r="25" spans="1:4" ht="25.5" customHeight="1">
      <c r="A25" s="35" t="s">
        <v>32</v>
      </c>
      <c r="B25" s="37">
        <f>B6+B7</f>
        <v>1147.6255</v>
      </c>
      <c r="C25" s="35" t="s">
        <v>33</v>
      </c>
      <c r="D25" s="39">
        <f>SUM(D6:D24)</f>
        <v>1147.6254999999999</v>
      </c>
    </row>
    <row r="26" spans="1:4" ht="25.5" customHeight="1">
      <c r="A26" s="41" t="s">
        <v>74</v>
      </c>
      <c r="B26" s="37">
        <f>B27+B28</f>
        <v>0</v>
      </c>
      <c r="C26" s="38" t="s">
        <v>35</v>
      </c>
      <c r="D26" s="39">
        <f>B30-D25</f>
        <v>0</v>
      </c>
    </row>
    <row r="27" spans="1:4" ht="25.5" customHeight="1">
      <c r="A27" s="44" t="s">
        <v>75</v>
      </c>
      <c r="B27" s="37">
        <v>0</v>
      </c>
      <c r="C27" s="45"/>
      <c r="D27" s="39"/>
    </row>
    <row r="28" spans="1:4" ht="25.5" customHeight="1">
      <c r="A28" s="44" t="s">
        <v>76</v>
      </c>
      <c r="B28" s="37"/>
      <c r="C28" s="45"/>
      <c r="D28" s="39"/>
    </row>
    <row r="29" spans="1:4" ht="25.5" customHeight="1">
      <c r="A29" s="44" t="s">
        <v>77</v>
      </c>
      <c r="B29" s="37"/>
      <c r="C29" s="36"/>
      <c r="D29" s="39"/>
    </row>
    <row r="30" spans="1:4" ht="25.5" customHeight="1">
      <c r="A30" s="35" t="s">
        <v>39</v>
      </c>
      <c r="B30" s="37">
        <f>B25+B26</f>
        <v>1147.6255</v>
      </c>
      <c r="C30" s="35" t="s">
        <v>40</v>
      </c>
      <c r="D30" s="39">
        <f>B30</f>
        <v>1147.6255</v>
      </c>
    </row>
    <row r="31" spans="1:4" ht="27.75" customHeight="1">
      <c r="A31" s="46"/>
      <c r="B31" s="46"/>
      <c r="C31" s="46"/>
      <c r="D31" s="46"/>
    </row>
    <row r="32" spans="1:4" ht="27.75" customHeight="1">
      <c r="A32" s="47"/>
      <c r="B32" s="47"/>
      <c r="C32" s="47"/>
      <c r="D32" s="47"/>
    </row>
  </sheetData>
  <sheetProtection/>
  <printOptions/>
  <pageMargins left="0.59" right="0.59" top="1.57" bottom="0.79" header="0.5" footer="0.5"/>
  <pageSetup fitToHeight="100" fitToWidth="1"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zoomScalePageLayoutView="0" workbookViewId="0" topLeftCell="A1">
      <selection activeCell="A2" sqref="A2"/>
    </sheetView>
  </sheetViews>
  <sheetFormatPr defaultColWidth="6.83203125" defaultRowHeight="12.75" customHeight="1"/>
  <cols>
    <col min="1" max="1" width="38.83203125" style="0" customWidth="1"/>
    <col min="2" max="2" width="26" style="0" customWidth="1"/>
    <col min="3" max="5" width="21.66015625" style="0" customWidth="1"/>
  </cols>
  <sheetData>
    <row r="1" spans="1:5" ht="12.75" customHeight="1">
      <c r="A1" s="2" t="s">
        <v>78</v>
      </c>
      <c r="B1" s="18"/>
      <c r="C1" s="18"/>
      <c r="D1" s="18"/>
      <c r="E1" s="18"/>
    </row>
    <row r="2" spans="1:5" ht="26.25" customHeight="1">
      <c r="A2" s="4" t="s">
        <v>79</v>
      </c>
      <c r="B2" s="19"/>
      <c r="C2" s="19"/>
      <c r="D2" s="19"/>
      <c r="E2" s="19"/>
    </row>
    <row r="3" spans="1:5" ht="24.75" customHeight="1">
      <c r="A3" s="9"/>
      <c r="B3" s="27"/>
      <c r="C3" s="27"/>
      <c r="D3" s="27"/>
      <c r="E3" s="20" t="s">
        <v>2</v>
      </c>
    </row>
    <row r="4" spans="1:5" ht="27.75" customHeight="1">
      <c r="A4" s="81" t="s">
        <v>80</v>
      </c>
      <c r="B4" s="21" t="s">
        <v>6</v>
      </c>
      <c r="C4" s="21"/>
      <c r="D4" s="21"/>
      <c r="E4" s="83" t="s">
        <v>81</v>
      </c>
    </row>
    <row r="5" spans="1:5" ht="27.75" customHeight="1">
      <c r="A5" s="81"/>
      <c r="B5" s="12" t="s">
        <v>65</v>
      </c>
      <c r="C5" s="12" t="s">
        <v>59</v>
      </c>
      <c r="D5" s="12" t="s">
        <v>60</v>
      </c>
      <c r="E5" s="83"/>
    </row>
    <row r="6" spans="1:5" ht="27.75" customHeight="1">
      <c r="A6" s="23" t="s">
        <v>65</v>
      </c>
      <c r="B6" s="17">
        <v>1147.6255</v>
      </c>
      <c r="C6" s="17">
        <v>1147.6255</v>
      </c>
      <c r="D6" s="17">
        <v>0</v>
      </c>
      <c r="E6" s="17">
        <v>0</v>
      </c>
    </row>
    <row r="7" spans="1:5" ht="27.75" customHeight="1">
      <c r="A7" s="23" t="s">
        <v>66</v>
      </c>
      <c r="B7" s="17">
        <v>1104.3363</v>
      </c>
      <c r="C7" s="17">
        <v>1104.3363</v>
      </c>
      <c r="D7" s="17">
        <v>0</v>
      </c>
      <c r="E7" s="17">
        <v>0</v>
      </c>
    </row>
    <row r="8" spans="1:5" ht="27.75" customHeight="1">
      <c r="A8" s="23" t="s">
        <v>82</v>
      </c>
      <c r="B8" s="17">
        <v>1104.3363</v>
      </c>
      <c r="C8" s="17">
        <v>1104.3363</v>
      </c>
      <c r="D8" s="17">
        <v>0</v>
      </c>
      <c r="E8" s="17">
        <v>0</v>
      </c>
    </row>
    <row r="9" spans="1:5" ht="27.75" customHeight="1">
      <c r="A9" s="23" t="s">
        <v>83</v>
      </c>
      <c r="B9" s="17">
        <v>328.3363</v>
      </c>
      <c r="C9" s="17">
        <v>328.3363</v>
      </c>
      <c r="D9" s="17">
        <v>0</v>
      </c>
      <c r="E9" s="17">
        <v>0</v>
      </c>
    </row>
    <row r="10" spans="1:5" ht="27.75" customHeight="1">
      <c r="A10" s="23" t="s">
        <v>84</v>
      </c>
      <c r="B10" s="17">
        <v>776</v>
      </c>
      <c r="C10" s="17">
        <v>776</v>
      </c>
      <c r="D10" s="17">
        <v>0</v>
      </c>
      <c r="E10" s="17">
        <v>0</v>
      </c>
    </row>
    <row r="11" spans="1:5" ht="27.75" customHeight="1">
      <c r="A11" s="23" t="s">
        <v>67</v>
      </c>
      <c r="B11" s="17">
        <v>27.9285</v>
      </c>
      <c r="C11" s="17">
        <v>27.9285</v>
      </c>
      <c r="D11" s="17">
        <v>0</v>
      </c>
      <c r="E11" s="17">
        <v>0</v>
      </c>
    </row>
    <row r="12" spans="1:5" ht="27.75" customHeight="1">
      <c r="A12" s="23" t="s">
        <v>85</v>
      </c>
      <c r="B12" s="17">
        <v>27.9285</v>
      </c>
      <c r="C12" s="17">
        <v>27.9285</v>
      </c>
      <c r="D12" s="17">
        <v>0</v>
      </c>
      <c r="E12" s="17">
        <v>0</v>
      </c>
    </row>
    <row r="13" spans="1:5" ht="27.75" customHeight="1">
      <c r="A13" s="23" t="s">
        <v>86</v>
      </c>
      <c r="B13" s="17">
        <v>27.9285</v>
      </c>
      <c r="C13" s="17">
        <v>27.9285</v>
      </c>
      <c r="D13" s="17">
        <v>0</v>
      </c>
      <c r="E13" s="17">
        <v>0</v>
      </c>
    </row>
    <row r="14" spans="1:5" ht="27.75" customHeight="1">
      <c r="A14" s="23" t="s">
        <v>68</v>
      </c>
      <c r="B14" s="17">
        <v>15.3607</v>
      </c>
      <c r="C14" s="17">
        <v>15.3607</v>
      </c>
      <c r="D14" s="17">
        <v>0</v>
      </c>
      <c r="E14" s="17">
        <v>0</v>
      </c>
    </row>
    <row r="15" spans="1:5" ht="27.75" customHeight="1">
      <c r="A15" s="23" t="s">
        <v>87</v>
      </c>
      <c r="B15" s="17">
        <v>15.3607</v>
      </c>
      <c r="C15" s="17">
        <v>15.3607</v>
      </c>
      <c r="D15" s="17">
        <v>0</v>
      </c>
      <c r="E15" s="17">
        <v>0</v>
      </c>
    </row>
    <row r="16" spans="1:5" ht="27.75" customHeight="1">
      <c r="A16" s="23" t="s">
        <v>88</v>
      </c>
      <c r="B16" s="17">
        <v>15.3607</v>
      </c>
      <c r="C16" s="17">
        <v>15.3607</v>
      </c>
      <c r="D16" s="17">
        <v>0</v>
      </c>
      <c r="E16" s="17">
        <v>0</v>
      </c>
    </row>
    <row r="17" spans="1:5" ht="24" customHeight="1">
      <c r="A17" s="82" t="s">
        <v>89</v>
      </c>
      <c r="B17" s="82"/>
      <c r="C17" s="82"/>
      <c r="D17" s="8"/>
      <c r="E17" s="8"/>
    </row>
    <row r="18" spans="1:5" ht="12.75" customHeight="1">
      <c r="A18" s="8"/>
      <c r="B18" s="8"/>
      <c r="C18" s="8"/>
      <c r="D18" s="8"/>
      <c r="E18" s="8"/>
    </row>
    <row r="19" spans="1:5" ht="12.75" customHeight="1">
      <c r="A19" s="8"/>
      <c r="B19" s="8"/>
      <c r="C19" s="8"/>
      <c r="D19" s="8"/>
      <c r="E19" s="8"/>
    </row>
  </sheetData>
  <sheetProtection/>
  <mergeCells count="3">
    <mergeCell ref="A17:C17"/>
    <mergeCell ref="A4:A5"/>
    <mergeCell ref="E4:E5"/>
  </mergeCells>
  <printOptions/>
  <pageMargins left="0.75" right="0.75" top="1" bottom="1" header="0.5" footer="0.5"/>
  <pageSetup fitToHeight="100" fitToWidth="1" horizontalDpi="300" verticalDpi="3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9" sqref="B29"/>
    </sheetView>
  </sheetViews>
  <sheetFormatPr defaultColWidth="28.5" defaultRowHeight="12.75" customHeight="1"/>
  <cols>
    <col min="1" max="1" width="35.66015625" style="0" customWidth="1"/>
    <col min="2" max="2" width="22.83203125" style="0" customWidth="1"/>
    <col min="3" max="3" width="23.33203125" style="0" customWidth="1"/>
    <col min="4" max="4" width="23.16015625" style="0" customWidth="1"/>
    <col min="5" max="5" width="22.5" style="0" customWidth="1"/>
  </cols>
  <sheetData>
    <row r="1" spans="1:5" ht="12.75" customHeight="1">
      <c r="A1" s="25" t="s">
        <v>90</v>
      </c>
      <c r="B1" s="26"/>
      <c r="C1" s="26"/>
      <c r="D1" s="26"/>
      <c r="E1" s="26"/>
    </row>
    <row r="2" spans="1:5" s="24" customFormat="1" ht="32.25" customHeight="1">
      <c r="A2" s="4" t="s">
        <v>91</v>
      </c>
      <c r="B2" s="5"/>
      <c r="C2" s="5"/>
      <c r="D2" s="5"/>
      <c r="E2" s="5"/>
    </row>
    <row r="3" spans="1:5" ht="22.5" customHeight="1">
      <c r="A3" s="9"/>
      <c r="B3" s="20"/>
      <c r="C3" s="20"/>
      <c r="D3" s="20"/>
      <c r="E3" s="20" t="s">
        <v>2</v>
      </c>
    </row>
    <row r="4" spans="1:5" s="1" customFormat="1" ht="19.5" customHeight="1">
      <c r="A4" s="81" t="s">
        <v>80</v>
      </c>
      <c r="B4" s="21" t="s">
        <v>6</v>
      </c>
      <c r="C4" s="21"/>
      <c r="D4" s="21"/>
      <c r="E4" s="83" t="s">
        <v>81</v>
      </c>
    </row>
    <row r="5" spans="1:5" s="1" customFormat="1" ht="19.5" customHeight="1">
      <c r="A5" s="81"/>
      <c r="B5" s="12" t="s">
        <v>65</v>
      </c>
      <c r="C5" s="12" t="s">
        <v>92</v>
      </c>
      <c r="D5" s="12" t="s">
        <v>93</v>
      </c>
      <c r="E5" s="83"/>
    </row>
    <row r="6" spans="1:5" s="1" customFormat="1" ht="19.5" customHeight="1">
      <c r="A6" s="23" t="s">
        <v>65</v>
      </c>
      <c r="B6" s="17">
        <v>1147.6255</v>
      </c>
      <c r="C6" s="17">
        <v>338.9558</v>
      </c>
      <c r="D6" s="17">
        <v>808.6697</v>
      </c>
      <c r="E6" s="17">
        <v>0</v>
      </c>
    </row>
    <row r="7" spans="1:5" ht="19.5" customHeight="1">
      <c r="A7" s="23" t="s">
        <v>94</v>
      </c>
      <c r="B7" s="17">
        <v>312.2317</v>
      </c>
      <c r="C7" s="17">
        <v>312.2317</v>
      </c>
      <c r="D7" s="17">
        <v>0</v>
      </c>
      <c r="E7" s="17">
        <v>0</v>
      </c>
    </row>
    <row r="8" spans="1:5" ht="19.5" customHeight="1">
      <c r="A8" s="23" t="s">
        <v>95</v>
      </c>
      <c r="B8" s="17">
        <v>59.6532</v>
      </c>
      <c r="C8" s="17">
        <v>59.6532</v>
      </c>
      <c r="D8" s="17">
        <v>0</v>
      </c>
      <c r="E8" s="17">
        <v>0</v>
      </c>
    </row>
    <row r="9" spans="1:5" ht="19.5" customHeight="1">
      <c r="A9" s="23" t="s">
        <v>96</v>
      </c>
      <c r="B9" s="17">
        <v>98.7093</v>
      </c>
      <c r="C9" s="17">
        <v>98.7093</v>
      </c>
      <c r="D9" s="17">
        <v>0</v>
      </c>
      <c r="E9" s="17">
        <v>0</v>
      </c>
    </row>
    <row r="10" spans="1:5" ht="19.5" customHeight="1">
      <c r="A10" s="23" t="s">
        <v>97</v>
      </c>
      <c r="B10" s="17">
        <v>27.9285</v>
      </c>
      <c r="C10" s="17">
        <v>27.9285</v>
      </c>
      <c r="D10" s="17">
        <v>0</v>
      </c>
      <c r="E10" s="17">
        <v>0</v>
      </c>
    </row>
    <row r="11" spans="1:5" ht="19.5" customHeight="1">
      <c r="A11" s="23" t="s">
        <v>98</v>
      </c>
      <c r="B11" s="17">
        <v>15.3607</v>
      </c>
      <c r="C11" s="17">
        <v>15.3607</v>
      </c>
      <c r="D11" s="17">
        <v>0</v>
      </c>
      <c r="E11" s="17">
        <v>0</v>
      </c>
    </row>
    <row r="12" spans="1:5" ht="19.5" customHeight="1">
      <c r="A12" s="23" t="s">
        <v>99</v>
      </c>
      <c r="B12" s="17">
        <v>0.9775</v>
      </c>
      <c r="C12" s="17">
        <v>0.9775</v>
      </c>
      <c r="D12" s="17">
        <v>0</v>
      </c>
      <c r="E12" s="17">
        <v>0</v>
      </c>
    </row>
    <row r="13" spans="1:5" ht="19.5" customHeight="1">
      <c r="A13" s="23" t="s">
        <v>100</v>
      </c>
      <c r="B13" s="17">
        <v>85.2345</v>
      </c>
      <c r="C13" s="17">
        <v>85.2345</v>
      </c>
      <c r="D13" s="17">
        <v>0</v>
      </c>
      <c r="E13" s="17">
        <v>0</v>
      </c>
    </row>
    <row r="14" spans="1:5" ht="19.5" customHeight="1">
      <c r="A14" s="23" t="s">
        <v>101</v>
      </c>
      <c r="B14" s="17">
        <v>24.368</v>
      </c>
      <c r="C14" s="17">
        <v>24.368</v>
      </c>
      <c r="D14" s="17">
        <v>0</v>
      </c>
      <c r="E14" s="17">
        <v>0</v>
      </c>
    </row>
    <row r="15" spans="1:5" ht="19.5" customHeight="1">
      <c r="A15" s="23" t="s">
        <v>102</v>
      </c>
      <c r="B15" s="17">
        <v>808.6697</v>
      </c>
      <c r="C15" s="17">
        <v>0</v>
      </c>
      <c r="D15" s="17">
        <v>808.6697</v>
      </c>
      <c r="E15" s="17">
        <v>0</v>
      </c>
    </row>
    <row r="16" spans="1:5" ht="19.5" customHeight="1">
      <c r="A16" s="23" t="s">
        <v>103</v>
      </c>
      <c r="B16" s="17">
        <v>10.36</v>
      </c>
      <c r="C16" s="17">
        <v>0</v>
      </c>
      <c r="D16" s="17">
        <v>10.36</v>
      </c>
      <c r="E16" s="17">
        <v>0</v>
      </c>
    </row>
    <row r="17" spans="1:5" ht="19.5" customHeight="1">
      <c r="A17" s="23" t="s">
        <v>104</v>
      </c>
      <c r="B17" s="17">
        <v>1.4</v>
      </c>
      <c r="C17" s="17">
        <v>0</v>
      </c>
      <c r="D17" s="17">
        <v>1.4</v>
      </c>
      <c r="E17" s="17">
        <v>0</v>
      </c>
    </row>
    <row r="18" spans="1:5" ht="19.5" customHeight="1">
      <c r="A18" s="23" t="s">
        <v>105</v>
      </c>
      <c r="B18" s="17">
        <v>2.77</v>
      </c>
      <c r="C18" s="17">
        <v>0</v>
      </c>
      <c r="D18" s="17">
        <v>2.77</v>
      </c>
      <c r="E18" s="17">
        <v>0</v>
      </c>
    </row>
    <row r="19" spans="1:5" ht="19.5" customHeight="1">
      <c r="A19" s="23" t="s">
        <v>106</v>
      </c>
      <c r="B19" s="17">
        <v>777.6757</v>
      </c>
      <c r="C19" s="17">
        <v>0</v>
      </c>
      <c r="D19" s="17">
        <v>777.6757</v>
      </c>
      <c r="E19" s="17">
        <v>0</v>
      </c>
    </row>
    <row r="20" spans="1:5" ht="19.5" customHeight="1">
      <c r="A20" s="23" t="s">
        <v>107</v>
      </c>
      <c r="B20" s="17">
        <v>4.32</v>
      </c>
      <c r="C20" s="17">
        <v>0</v>
      </c>
      <c r="D20" s="17">
        <v>4.32</v>
      </c>
      <c r="E20" s="17">
        <v>0</v>
      </c>
    </row>
    <row r="21" spans="1:5" ht="19.5" customHeight="1">
      <c r="A21" s="23" t="s">
        <v>108</v>
      </c>
      <c r="B21" s="17">
        <v>12.144</v>
      </c>
      <c r="C21" s="17">
        <v>0</v>
      </c>
      <c r="D21" s="17">
        <v>12.144</v>
      </c>
      <c r="E21" s="17">
        <v>0</v>
      </c>
    </row>
    <row r="22" spans="1:5" ht="19.5" customHeight="1">
      <c r="A22" s="23" t="s">
        <v>109</v>
      </c>
      <c r="B22" s="17">
        <v>26.7241</v>
      </c>
      <c r="C22" s="17">
        <v>26.7241</v>
      </c>
      <c r="D22" s="17">
        <v>0</v>
      </c>
      <c r="E22" s="17">
        <v>0</v>
      </c>
    </row>
    <row r="23" spans="1:5" ht="19.5" customHeight="1">
      <c r="A23" s="23" t="s">
        <v>110</v>
      </c>
      <c r="B23" s="17">
        <v>26.7001</v>
      </c>
      <c r="C23" s="17">
        <v>26.7001</v>
      </c>
      <c r="D23" s="17">
        <v>0</v>
      </c>
      <c r="E23" s="17">
        <v>0</v>
      </c>
    </row>
    <row r="24" spans="1:5" ht="19.5" customHeight="1">
      <c r="A24" s="23" t="s">
        <v>111</v>
      </c>
      <c r="B24" s="17">
        <v>0.024</v>
      </c>
      <c r="C24" s="17">
        <v>0.024</v>
      </c>
      <c r="D24" s="17">
        <v>0</v>
      </c>
      <c r="E24" s="17">
        <v>0</v>
      </c>
    </row>
    <row r="25" spans="1:5" ht="21" customHeight="1">
      <c r="A25" s="84" t="s">
        <v>112</v>
      </c>
      <c r="B25" s="84"/>
      <c r="C25" s="84"/>
      <c r="D25" s="84"/>
      <c r="E25" s="8"/>
    </row>
    <row r="26" spans="1:5" ht="12.75" customHeight="1">
      <c r="A26" s="2"/>
      <c r="B26" s="2"/>
      <c r="C26" s="2"/>
      <c r="D26" s="2"/>
      <c r="E26" s="8"/>
    </row>
    <row r="27" spans="1:5" ht="12.75" customHeight="1">
      <c r="A27" s="8"/>
      <c r="B27" s="8"/>
      <c r="C27" s="8"/>
      <c r="D27" s="8"/>
      <c r="E27" s="8"/>
    </row>
  </sheetData>
  <sheetProtection/>
  <mergeCells count="3">
    <mergeCell ref="A25:D25"/>
    <mergeCell ref="A4:A5"/>
    <mergeCell ref="E4:E5"/>
  </mergeCells>
  <printOptions/>
  <pageMargins left="0.75" right="0.75" top="1" bottom="1" header="0.5" footer="0.5"/>
  <pageSetup fitToHeight="100" fitToWidth="1" horizontalDpi="300" verticalDpi="3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37" style="0" customWidth="1"/>
    <col min="2" max="5" width="21.66015625" style="0" customWidth="1"/>
  </cols>
  <sheetData>
    <row r="1" spans="1:5" ht="12.75" customHeight="1">
      <c r="A1" s="2" t="s">
        <v>113</v>
      </c>
      <c r="B1" s="18"/>
      <c r="C1" s="18"/>
      <c r="D1" s="18"/>
      <c r="E1" s="18"/>
    </row>
    <row r="2" spans="1:5" ht="36.75" customHeight="1">
      <c r="A2" s="4" t="s">
        <v>114</v>
      </c>
      <c r="B2" s="19"/>
      <c r="C2" s="19"/>
      <c r="D2" s="19"/>
      <c r="E2" s="19"/>
    </row>
    <row r="3" spans="2:5" ht="12.75" customHeight="1">
      <c r="B3" s="19"/>
      <c r="C3" s="19"/>
      <c r="D3" s="19"/>
      <c r="E3" s="19"/>
    </row>
    <row r="4" spans="1:5" ht="20.25" customHeight="1">
      <c r="A4" s="9"/>
      <c r="B4" s="20"/>
      <c r="C4" s="20"/>
      <c r="D4" s="20"/>
      <c r="E4" s="20" t="s">
        <v>2</v>
      </c>
    </row>
    <row r="5" spans="1:5" ht="27.75" customHeight="1">
      <c r="A5" s="81" t="s">
        <v>80</v>
      </c>
      <c r="B5" s="21" t="s">
        <v>6</v>
      </c>
      <c r="C5" s="21"/>
      <c r="D5" s="21"/>
      <c r="E5" s="83" t="s">
        <v>81</v>
      </c>
    </row>
    <row r="6" spans="1:5" ht="27.75" customHeight="1">
      <c r="A6" s="81"/>
      <c r="B6" s="12" t="s">
        <v>65</v>
      </c>
      <c r="C6" s="12" t="s">
        <v>59</v>
      </c>
      <c r="D6" s="12" t="s">
        <v>60</v>
      </c>
      <c r="E6" s="83"/>
    </row>
    <row r="7" spans="1:5" ht="27.75" customHeight="1">
      <c r="A7" s="23"/>
      <c r="B7" s="17"/>
      <c r="C7" s="17"/>
      <c r="D7" s="17"/>
      <c r="E7" s="17"/>
    </row>
    <row r="8" spans="1:5" ht="21.75" customHeight="1">
      <c r="A8" s="84" t="s">
        <v>123</v>
      </c>
      <c r="B8" s="84"/>
      <c r="C8" s="84"/>
      <c r="D8" s="84"/>
      <c r="E8" s="84"/>
    </row>
    <row r="9" spans="1:5" ht="12.75" customHeight="1">
      <c r="A9" s="8"/>
      <c r="B9" s="8"/>
      <c r="C9" s="8"/>
      <c r="D9" s="8"/>
      <c r="E9" s="8"/>
    </row>
    <row r="10" spans="1:5" ht="12.75" customHeight="1">
      <c r="A10" s="8"/>
      <c r="B10" s="8"/>
      <c r="C10" s="8"/>
      <c r="D10" s="8"/>
      <c r="E10" s="8"/>
    </row>
    <row r="11" spans="1:5" ht="12.75" customHeight="1">
      <c r="A11" s="8"/>
      <c r="B11" s="8"/>
      <c r="C11" s="8"/>
      <c r="E11" s="8"/>
    </row>
    <row r="12" spans="1:2" ht="12.75" customHeight="1">
      <c r="A12" s="8"/>
      <c r="B12" s="8"/>
    </row>
    <row r="13" spans="1:2" ht="12.75" customHeight="1">
      <c r="A13" s="8"/>
      <c r="B13" s="8"/>
    </row>
    <row r="14" ht="12.75" customHeight="1">
      <c r="B14" s="8"/>
    </row>
    <row r="15" ht="12.75" customHeight="1">
      <c r="B15" s="8"/>
    </row>
    <row r="16" ht="12.75" customHeight="1">
      <c r="B16" s="8"/>
    </row>
  </sheetData>
  <sheetProtection/>
  <mergeCells count="3">
    <mergeCell ref="A8:E8"/>
    <mergeCell ref="A5:A6"/>
    <mergeCell ref="E5:E6"/>
  </mergeCells>
  <printOptions/>
  <pageMargins left="0.75" right="0.75" top="0.98" bottom="0.98" header="0.51" footer="0.51"/>
  <pageSetup fitToHeight="100" fitToWidth="1" horizontalDpi="600" verticalDpi="600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zoomScalePageLayoutView="0" workbookViewId="0" topLeftCell="A1">
      <selection activeCell="A2" sqref="A2"/>
    </sheetView>
  </sheetViews>
  <sheetFormatPr defaultColWidth="19.66015625" defaultRowHeight="12.75" customHeight="1"/>
  <cols>
    <col min="1" max="1" width="29.83203125" style="0" customWidth="1"/>
    <col min="2" max="2" width="27.33203125" style="0" customWidth="1"/>
    <col min="3" max="3" width="23.5" style="0" customWidth="1"/>
    <col min="4" max="4" width="23.66015625" style="0" customWidth="1"/>
    <col min="5" max="5" width="23" style="0" customWidth="1"/>
    <col min="6" max="6" width="24.83203125" style="0" customWidth="1"/>
  </cols>
  <sheetData>
    <row r="1" spans="1:6" ht="12.75" customHeight="1">
      <c r="A1" s="2" t="s">
        <v>115</v>
      </c>
      <c r="B1" s="3"/>
      <c r="C1" s="3"/>
      <c r="D1" s="3"/>
      <c r="E1" s="3"/>
      <c r="F1" s="3"/>
    </row>
    <row r="2" spans="1:6" ht="33" customHeight="1">
      <c r="A2" s="4" t="s">
        <v>124</v>
      </c>
      <c r="B2" s="5"/>
      <c r="C2" s="5"/>
      <c r="D2" s="5"/>
      <c r="E2" s="5"/>
      <c r="F2" s="5"/>
    </row>
    <row r="3" spans="1:7" ht="12.75" customHeight="1">
      <c r="A3" s="6"/>
      <c r="B3" s="6"/>
      <c r="C3" s="7"/>
      <c r="D3" s="7"/>
      <c r="E3" s="7"/>
      <c r="F3" s="6"/>
      <c r="G3" s="8"/>
    </row>
    <row r="4" spans="1:7" ht="29.25" customHeight="1">
      <c r="A4" s="9"/>
      <c r="B4" s="10"/>
      <c r="C4" s="1"/>
      <c r="D4" s="1"/>
      <c r="E4" s="1"/>
      <c r="F4" s="11" t="s">
        <v>2</v>
      </c>
      <c r="G4" s="8"/>
    </row>
    <row r="5" spans="1:6" s="1" customFormat="1" ht="27.75" customHeight="1">
      <c r="A5" s="86" t="s">
        <v>65</v>
      </c>
      <c r="B5" s="81" t="s">
        <v>116</v>
      </c>
      <c r="C5" s="13" t="s">
        <v>117</v>
      </c>
      <c r="D5" s="14"/>
      <c r="E5" s="13"/>
      <c r="F5" s="86" t="s">
        <v>118</v>
      </c>
    </row>
    <row r="6" spans="1:6" s="1" customFormat="1" ht="27.75" customHeight="1">
      <c r="A6" s="86"/>
      <c r="B6" s="81"/>
      <c r="C6" s="15" t="s">
        <v>119</v>
      </c>
      <c r="D6" s="16" t="s">
        <v>120</v>
      </c>
      <c r="E6" s="16" t="s">
        <v>121</v>
      </c>
      <c r="F6" s="86"/>
    </row>
    <row r="7" spans="1:6" s="1" customFormat="1" ht="27.75" customHeight="1">
      <c r="A7" s="17">
        <v>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ht="20.25" customHeight="1">
      <c r="A8" s="85" t="s">
        <v>122</v>
      </c>
      <c r="B8" s="85"/>
      <c r="C8" s="85"/>
      <c r="D8" s="85"/>
      <c r="E8" s="85"/>
      <c r="F8" s="85"/>
    </row>
    <row r="9" spans="1:6" ht="12.75" customHeight="1">
      <c r="A9" s="8"/>
      <c r="B9" s="8"/>
      <c r="C9" s="8"/>
      <c r="D9" s="8"/>
      <c r="E9" s="8"/>
      <c r="F9" s="8"/>
    </row>
    <row r="10" spans="2:6" ht="12.75" customHeight="1">
      <c r="B10" s="8"/>
      <c r="C10" s="8"/>
      <c r="D10" s="8"/>
      <c r="E10" s="8"/>
      <c r="F10" s="8"/>
    </row>
    <row r="11" spans="2:6" ht="12.75" customHeight="1">
      <c r="B11" s="8"/>
      <c r="C11" s="8"/>
      <c r="D11" s="8"/>
      <c r="E11" s="8"/>
      <c r="F11" s="8"/>
    </row>
    <row r="12" spans="2:4" ht="12.75" customHeight="1">
      <c r="B12" s="8"/>
      <c r="C12" s="8"/>
      <c r="D12" s="8"/>
    </row>
    <row r="13" spans="2:3" ht="12.75" customHeight="1">
      <c r="B13" s="8"/>
      <c r="C13" s="8"/>
    </row>
    <row r="14" ht="12.75" customHeight="1">
      <c r="C14" s="8"/>
    </row>
    <row r="15" spans="2:3" ht="12.75" customHeight="1">
      <c r="B15" s="8"/>
      <c r="C15" s="8"/>
    </row>
  </sheetData>
  <sheetProtection/>
  <mergeCells count="4">
    <mergeCell ref="A8:F8"/>
    <mergeCell ref="A5:A6"/>
    <mergeCell ref="B5:B6"/>
    <mergeCell ref="F5:F6"/>
  </mergeCells>
  <printOptions/>
  <pageMargins left="0.75" right="0.75" top="1" bottom="1" header="0.5" footer="0.5"/>
  <pageSetup fitToHeight="100" fitToWidth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2018-02-13T02:54:32Z</cp:lastPrinted>
  <dcterms:created xsi:type="dcterms:W3CDTF">2018-02-12T08:39:30Z</dcterms:created>
  <dcterms:modified xsi:type="dcterms:W3CDTF">2018-02-22T06:42:38Z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